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0" yWindow="90" windowWidth="8505" windowHeight="4530" activeTab="1"/>
  </bookViews>
  <sheets>
    <sheet name="男子總積分表" sheetId="1" r:id="rId1"/>
    <sheet name="女子總積分表" sheetId="2" r:id="rId2"/>
  </sheets>
  <definedNames/>
  <calcPr fullCalcOnLoad="1"/>
</workbook>
</file>

<file path=xl/sharedStrings.xml><?xml version="1.0" encoding="utf-8"?>
<sst xmlns="http://schemas.openxmlformats.org/spreadsheetml/2006/main" count="69" uniqueCount="39">
  <si>
    <t>單位</t>
  </si>
  <si>
    <t>姓名</t>
  </si>
  <si>
    <t>湖口高中</t>
  </si>
  <si>
    <t>賴逸欣</t>
  </si>
  <si>
    <t>國立體院</t>
  </si>
  <si>
    <t>吳蕙如</t>
  </si>
  <si>
    <t>師範大學</t>
  </si>
  <si>
    <t>袁叔琪</t>
  </si>
  <si>
    <t>林華珊</t>
  </si>
  <si>
    <t>文化大學</t>
  </si>
  <si>
    <t>陳麗如</t>
  </si>
  <si>
    <t>沈筱珺</t>
  </si>
  <si>
    <t>劉亭君</t>
  </si>
  <si>
    <t>台北體院</t>
  </si>
  <si>
    <t>陳妍伶</t>
  </si>
  <si>
    <t>2006年度哈亞運決賽積分表(決選)  2006.7.28~8.1</t>
  </si>
  <si>
    <t>女子組積分總表</t>
  </si>
  <si>
    <t>代表</t>
  </si>
  <si>
    <t>選手</t>
  </si>
  <si>
    <t>初、複選</t>
  </si>
  <si>
    <t>決選賽全項</t>
  </si>
  <si>
    <t>決選賽對抗賽</t>
  </si>
  <si>
    <t>目前積分</t>
  </si>
  <si>
    <t>積分排名</t>
  </si>
  <si>
    <t>編號</t>
  </si>
  <si>
    <t>積分</t>
  </si>
  <si>
    <t>績分</t>
  </si>
  <si>
    <t>勝場</t>
  </si>
  <si>
    <t>郭振維</t>
  </si>
  <si>
    <t>花蓮教育大</t>
  </si>
  <si>
    <t>王正邦</t>
  </si>
  <si>
    <t>陳詩園</t>
  </si>
  <si>
    <t>徐梓益</t>
  </si>
  <si>
    <t>台灣體院</t>
  </si>
  <si>
    <t>劉明煌</t>
  </si>
  <si>
    <t>賴漢章</t>
  </si>
  <si>
    <t>蘇致丞</t>
  </si>
  <si>
    <t>余志隆</t>
  </si>
  <si>
    <t>男子組積分總表</t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</si>
</sst>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_ "/>
    <numFmt numFmtId="177" formatCode="General_)"/>
    <numFmt numFmtId="178" formatCode="0.0_ "/>
    <numFmt numFmtId="179" formatCode="m&quot;月&quot;d&quot;日&quot;"/>
    <numFmt numFmtId="180" formatCode="0_);[Red]\(0\)"/>
    <numFmt numFmtId="181" formatCode="m/d"/>
    <numFmt numFmtId="182" formatCode="#,##0_);\(#,##0\)"/>
    <numFmt numFmtId="183" formatCode="000"/>
    <numFmt numFmtId="184" formatCode="0.00_ "/>
    <numFmt numFmtId="185" formatCode="0_);\(0\)"/>
    <numFmt numFmtId="186" formatCode="0.00_);\(0.00\)"/>
    <numFmt numFmtId="187" formatCode="0;[Red]0"/>
    <numFmt numFmtId="188" formatCode="0.0_);[Red]\(0.0\)"/>
  </numFmts>
  <fonts count="9">
    <font>
      <sz val="12"/>
      <name val="新細明體"/>
      <family val="1"/>
    </font>
    <font>
      <sz val="9"/>
      <name val="新細明體"/>
      <family val="1"/>
    </font>
    <font>
      <u val="single"/>
      <sz val="6"/>
      <color indexed="36"/>
      <name val="新細明體"/>
      <family val="1"/>
    </font>
    <font>
      <u val="single"/>
      <sz val="6"/>
      <color indexed="12"/>
      <name val="新細明體"/>
      <family val="1"/>
    </font>
    <font>
      <b/>
      <sz val="20"/>
      <name val="新細明體"/>
      <family val="1"/>
    </font>
    <font>
      <sz val="20"/>
      <name val="新細明體"/>
      <family val="1"/>
    </font>
    <font>
      <sz val="16"/>
      <name val="王漢宗中隸書繁"/>
      <family val="1"/>
    </font>
    <font>
      <sz val="10"/>
      <name val="新細明體"/>
      <family val="1"/>
    </font>
    <font>
      <b/>
      <sz val="28"/>
      <name val="新細明體"/>
      <family val="1"/>
    </font>
  </fonts>
  <fills count="2">
    <fill>
      <patternFill/>
    </fill>
    <fill>
      <patternFill patternType="gray125"/>
    </fill>
  </fills>
  <borders count="39">
    <border>
      <left/>
      <right/>
      <top/>
      <bottom/>
      <diagonal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>
        <color indexed="10"/>
      </bottom>
    </border>
    <border>
      <left style="thin"/>
      <right style="thin"/>
      <top style="thin"/>
      <bottom style="medium">
        <color indexed="10"/>
      </bottom>
    </border>
    <border>
      <left style="thin"/>
      <right>
        <color indexed="63"/>
      </right>
      <top style="thin"/>
      <bottom style="medium">
        <color indexed="10"/>
      </bottom>
    </border>
    <border>
      <left style="medium"/>
      <right style="medium"/>
      <top style="thin"/>
      <bottom style="medium">
        <color indexed="10"/>
      </bottom>
    </border>
    <border>
      <left style="thin"/>
      <right style="medium"/>
      <top style="thin"/>
      <bottom style="medium">
        <color indexed="10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4" fillId="0" borderId="0" xfId="0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8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8" fillId="0" borderId="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0" fillId="0" borderId="17" xfId="0" applyFont="1" applyBorder="1" applyAlignment="1">
      <alignment horizontal="center" vertical="center"/>
    </xf>
    <xf numFmtId="0" fontId="0" fillId="0" borderId="19" xfId="0" applyBorder="1" applyAlignment="1">
      <alignment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0" fontId="0" fillId="0" borderId="26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6" xfId="0" applyFill="1" applyBorder="1" applyAlignment="1">
      <alignment/>
    </xf>
    <xf numFmtId="0" fontId="0" fillId="0" borderId="35" xfId="0" applyBorder="1" applyAlignment="1">
      <alignment/>
    </xf>
    <xf numFmtId="176" fontId="0" fillId="0" borderId="0" xfId="0" applyNumberFormat="1" applyFont="1" applyBorder="1" applyAlignment="1">
      <alignment horizontal="center" vertical="center"/>
    </xf>
    <xf numFmtId="0" fontId="0" fillId="0" borderId="37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Followed Hyperlink" xfId="17"/>
    <cellStyle name="Percent" xfId="18"/>
    <cellStyle name="Currency" xfId="19"/>
    <cellStyle name="Currency [0]" xfId="20"/>
    <cellStyle name="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1"/>
  <sheetViews>
    <sheetView workbookViewId="0" topLeftCell="A1">
      <selection activeCell="H3" sqref="H3:H12"/>
    </sheetView>
  </sheetViews>
  <sheetFormatPr defaultColWidth="9.00390625" defaultRowHeight="16.5"/>
  <cols>
    <col min="1" max="1" width="7.125" style="3" customWidth="1"/>
    <col min="2" max="2" width="11.25390625" style="3" customWidth="1"/>
    <col min="3" max="3" width="9.00390625" style="3" customWidth="1"/>
    <col min="4" max="4" width="10.75390625" style="3" customWidth="1"/>
    <col min="5" max="5" width="10.375" style="3" customWidth="1"/>
    <col min="6" max="6" width="11.75390625" style="3" customWidth="1"/>
    <col min="7" max="7" width="12.625" style="3" customWidth="1"/>
    <col min="8" max="8" width="10.125" style="3" customWidth="1"/>
    <col min="9" max="9" width="9.00390625" style="3" customWidth="1"/>
    <col min="10" max="16384" width="9.00390625" style="48" customWidth="1"/>
  </cols>
  <sheetData>
    <row r="1" spans="1:9" ht="38.25">
      <c r="A1" s="47" t="s">
        <v>15</v>
      </c>
      <c r="B1" s="2"/>
      <c r="C1" s="2"/>
      <c r="D1" s="2"/>
      <c r="E1" s="2"/>
      <c r="F1" s="2"/>
      <c r="G1" s="2"/>
      <c r="H1" s="2"/>
      <c r="I1" s="2"/>
    </row>
    <row r="2" spans="1:9" ht="26.25" customHeight="1" thickBot="1">
      <c r="A2" s="4"/>
      <c r="B2" s="5" t="s">
        <v>38</v>
      </c>
      <c r="C2" s="2"/>
      <c r="D2" s="2"/>
      <c r="E2" s="2"/>
      <c r="F2" s="2"/>
      <c r="G2" s="2"/>
      <c r="H2" s="2"/>
      <c r="I2" s="2"/>
    </row>
    <row r="3" spans="1:11" ht="16.5">
      <c r="A3" s="6"/>
      <c r="B3" s="7" t="s">
        <v>17</v>
      </c>
      <c r="C3" s="8" t="s">
        <v>18</v>
      </c>
      <c r="D3" s="9" t="s">
        <v>19</v>
      </c>
      <c r="E3" s="11" t="s">
        <v>20</v>
      </c>
      <c r="F3" s="10" t="s">
        <v>21</v>
      </c>
      <c r="G3" s="11" t="s">
        <v>21</v>
      </c>
      <c r="H3" s="11" t="s">
        <v>21</v>
      </c>
      <c r="I3" s="60" t="s">
        <v>22</v>
      </c>
      <c r="J3" s="62" t="s">
        <v>23</v>
      </c>
      <c r="K3" s="3"/>
    </row>
    <row r="4" spans="1:11" ht="17.25" thickBot="1">
      <c r="A4" s="16"/>
      <c r="B4" s="13" t="s">
        <v>0</v>
      </c>
      <c r="C4" s="14" t="s">
        <v>1</v>
      </c>
      <c r="D4" s="15" t="s">
        <v>25</v>
      </c>
      <c r="E4" s="17" t="s">
        <v>26</v>
      </c>
      <c r="F4" s="16" t="s">
        <v>27</v>
      </c>
      <c r="G4" s="17" t="s">
        <v>25</v>
      </c>
      <c r="H4" s="17" t="s">
        <v>25</v>
      </c>
      <c r="I4" s="61"/>
      <c r="J4" s="63"/>
      <c r="K4" s="3"/>
    </row>
    <row r="5" spans="1:10" ht="16.5">
      <c r="A5" s="49">
        <v>20001</v>
      </c>
      <c r="B5" s="24" t="s">
        <v>4</v>
      </c>
      <c r="C5" s="26" t="s">
        <v>28</v>
      </c>
      <c r="D5" s="21">
        <v>60</v>
      </c>
      <c r="E5" s="22">
        <v>16</v>
      </c>
      <c r="F5" s="23">
        <v>6</v>
      </c>
      <c r="G5" s="22">
        <v>12</v>
      </c>
      <c r="H5" s="22">
        <v>12</v>
      </c>
      <c r="I5" s="21">
        <f>SUM(D5,E5,G5,H5)</f>
        <v>100</v>
      </c>
      <c r="J5" s="50">
        <f aca="true" t="shared" si="0" ref="J5:J12">RANK(I5,$I$5:$I$24)</f>
        <v>1</v>
      </c>
    </row>
    <row r="6" spans="1:10" ht="16.5">
      <c r="A6" s="18">
        <v>20002</v>
      </c>
      <c r="B6" s="19" t="s">
        <v>29</v>
      </c>
      <c r="C6" s="20" t="s">
        <v>30</v>
      </c>
      <c r="D6" s="27">
        <v>57</v>
      </c>
      <c r="E6" s="28">
        <v>14</v>
      </c>
      <c r="F6" s="29">
        <v>5</v>
      </c>
      <c r="G6" s="28">
        <v>8</v>
      </c>
      <c r="H6" s="28">
        <v>8</v>
      </c>
      <c r="I6" s="27">
        <f>SUM(D6,E6,G6,H6)</f>
        <v>87</v>
      </c>
      <c r="J6" s="50">
        <f t="shared" si="0"/>
        <v>2</v>
      </c>
    </row>
    <row r="7" spans="1:10" ht="16.5">
      <c r="A7" s="18">
        <v>20003</v>
      </c>
      <c r="B7" s="19" t="s">
        <v>4</v>
      </c>
      <c r="C7" s="20" t="s">
        <v>31</v>
      </c>
      <c r="D7" s="27">
        <v>49</v>
      </c>
      <c r="E7" s="28">
        <v>12</v>
      </c>
      <c r="F7" s="29">
        <v>5</v>
      </c>
      <c r="G7" s="28">
        <v>8</v>
      </c>
      <c r="H7" s="28">
        <v>10</v>
      </c>
      <c r="I7" s="27">
        <f>SUM(D7,E7,G7,H7)</f>
        <v>79</v>
      </c>
      <c r="J7" s="50">
        <f t="shared" si="0"/>
        <v>3</v>
      </c>
    </row>
    <row r="8" spans="1:10" ht="17.25" thickBot="1">
      <c r="A8" s="51">
        <v>20004</v>
      </c>
      <c r="B8" s="52" t="s">
        <v>4</v>
      </c>
      <c r="C8" s="53" t="s">
        <v>32</v>
      </c>
      <c r="D8" s="54">
        <v>45</v>
      </c>
      <c r="E8" s="56">
        <v>8</v>
      </c>
      <c r="F8" s="55">
        <v>6</v>
      </c>
      <c r="G8" s="56">
        <v>12</v>
      </c>
      <c r="H8" s="56">
        <v>5</v>
      </c>
      <c r="I8" s="54">
        <f>SUM(D8,E8,G8,H8)</f>
        <v>70</v>
      </c>
      <c r="J8" s="57">
        <f t="shared" si="0"/>
        <v>4</v>
      </c>
    </row>
    <row r="9" spans="1:10" ht="16.5">
      <c r="A9" s="36">
        <v>20005</v>
      </c>
      <c r="B9" s="37" t="s">
        <v>33</v>
      </c>
      <c r="C9" s="38" t="s">
        <v>34</v>
      </c>
      <c r="D9" s="25">
        <v>45</v>
      </c>
      <c r="E9" s="39">
        <v>6</v>
      </c>
      <c r="F9" s="40">
        <v>5</v>
      </c>
      <c r="G9" s="39">
        <v>8</v>
      </c>
      <c r="H9" s="39">
        <v>6</v>
      </c>
      <c r="I9" s="25">
        <f>SUM(D9,E9,G9,H9)</f>
        <v>65</v>
      </c>
      <c r="J9" s="50">
        <f t="shared" si="0"/>
        <v>5</v>
      </c>
    </row>
    <row r="10" spans="1:10" ht="16.5">
      <c r="A10" s="18">
        <v>20006</v>
      </c>
      <c r="B10" s="19" t="s">
        <v>4</v>
      </c>
      <c r="C10" s="20" t="s">
        <v>35</v>
      </c>
      <c r="D10" s="27">
        <v>32</v>
      </c>
      <c r="E10" s="28">
        <v>10</v>
      </c>
      <c r="F10" s="29">
        <v>2</v>
      </c>
      <c r="G10" s="28">
        <v>4</v>
      </c>
      <c r="H10" s="28">
        <v>4</v>
      </c>
      <c r="I10" s="27">
        <f>SUM(D10,E10,G10,H10)</f>
        <v>50</v>
      </c>
      <c r="J10" s="50">
        <f t="shared" si="0"/>
        <v>6</v>
      </c>
    </row>
    <row r="11" spans="1:10" ht="16.5">
      <c r="A11" s="18">
        <v>20007</v>
      </c>
      <c r="B11" s="19" t="s">
        <v>13</v>
      </c>
      <c r="C11" s="20" t="s">
        <v>36</v>
      </c>
      <c r="D11" s="27">
        <v>30</v>
      </c>
      <c r="E11" s="28">
        <v>4</v>
      </c>
      <c r="F11" s="29">
        <v>2</v>
      </c>
      <c r="G11" s="28">
        <v>4</v>
      </c>
      <c r="H11" s="28">
        <v>2</v>
      </c>
      <c r="I11" s="27">
        <f>SUM(D11,E11,G11,H11)</f>
        <v>40</v>
      </c>
      <c r="J11" s="50">
        <f t="shared" si="0"/>
        <v>7</v>
      </c>
    </row>
    <row r="12" spans="1:10" ht="17.25" thickBot="1">
      <c r="A12" s="41">
        <v>20008</v>
      </c>
      <c r="B12" s="42" t="s">
        <v>4</v>
      </c>
      <c r="C12" s="43" t="s">
        <v>37</v>
      </c>
      <c r="D12" s="44">
        <v>28</v>
      </c>
      <c r="E12" s="45">
        <v>2</v>
      </c>
      <c r="F12" s="46">
        <v>1</v>
      </c>
      <c r="G12" s="45">
        <v>2</v>
      </c>
      <c r="H12" s="45">
        <v>3</v>
      </c>
      <c r="I12" s="44">
        <f>SUM(D12,E12,G12,H12)</f>
        <v>35</v>
      </c>
      <c r="J12" s="58">
        <f t="shared" si="0"/>
        <v>8</v>
      </c>
    </row>
    <row r="13" ht="16.5">
      <c r="A13" s="59"/>
    </row>
    <row r="14" ht="20.25" customHeight="1">
      <c r="A14" s="59"/>
    </row>
    <row r="17" ht="16.5">
      <c r="A17" s="59"/>
    </row>
    <row r="18" ht="16.5">
      <c r="A18" s="59"/>
    </row>
    <row r="19" ht="16.5">
      <c r="A19" s="59"/>
    </row>
    <row r="20" ht="16.5">
      <c r="A20" s="59"/>
    </row>
    <row r="21" ht="16.5">
      <c r="A21" s="59"/>
    </row>
  </sheetData>
  <mergeCells count="2">
    <mergeCell ref="I3:I4"/>
    <mergeCell ref="J3:J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orientation="landscape" paperSize="9" r:id="rId1"/>
  <headerFooter alignWithMargins="0">
    <oddFooter>&amp;R裁判長_______________競賽組_______________記錄組_______________  編繪    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2"/>
  <sheetViews>
    <sheetView tabSelected="1" workbookViewId="0" topLeftCell="A1">
      <selection activeCell="H20" sqref="H20"/>
    </sheetView>
  </sheetViews>
  <sheetFormatPr defaultColWidth="9.00390625" defaultRowHeight="16.5"/>
  <cols>
    <col min="5" max="5" width="11.25390625" style="0" customWidth="1"/>
    <col min="6" max="6" width="13.875" style="0" customWidth="1"/>
    <col min="7" max="7" width="12.25390625" style="0" customWidth="1"/>
    <col min="8" max="8" width="11.75390625" style="0" customWidth="1"/>
  </cols>
  <sheetData>
    <row r="1" spans="1:10" ht="27.75">
      <c r="A1" s="1" t="s">
        <v>15</v>
      </c>
      <c r="B1" s="2"/>
      <c r="C1" s="2"/>
      <c r="D1" s="2"/>
      <c r="E1" s="2"/>
      <c r="F1" s="2"/>
      <c r="G1" s="2"/>
      <c r="H1" s="3"/>
      <c r="I1" s="3"/>
      <c r="J1" s="3"/>
    </row>
    <row r="2" spans="1:10" ht="28.5" thickBot="1">
      <c r="A2" s="4"/>
      <c r="B2" s="5" t="s">
        <v>16</v>
      </c>
      <c r="C2" s="2"/>
      <c r="D2" s="2"/>
      <c r="E2" s="2"/>
      <c r="F2" s="2"/>
      <c r="G2" s="2"/>
      <c r="H2" s="3"/>
      <c r="I2" s="3"/>
      <c r="J2" s="3"/>
    </row>
    <row r="3" spans="1:10" ht="16.5">
      <c r="A3" s="6"/>
      <c r="B3" s="7" t="s">
        <v>17</v>
      </c>
      <c r="C3" s="8" t="s">
        <v>18</v>
      </c>
      <c r="D3" s="9" t="s">
        <v>19</v>
      </c>
      <c r="E3" s="11" t="s">
        <v>20</v>
      </c>
      <c r="F3" s="10" t="s">
        <v>21</v>
      </c>
      <c r="G3" s="10" t="s">
        <v>21</v>
      </c>
      <c r="H3" s="11" t="s">
        <v>21</v>
      </c>
      <c r="I3" s="60" t="s">
        <v>22</v>
      </c>
      <c r="J3" s="62" t="s">
        <v>23</v>
      </c>
    </row>
    <row r="4" spans="1:10" ht="17.25" thickBot="1">
      <c r="A4" s="12" t="s">
        <v>24</v>
      </c>
      <c r="B4" s="13" t="s">
        <v>0</v>
      </c>
      <c r="C4" s="14" t="s">
        <v>1</v>
      </c>
      <c r="D4" s="15" t="s">
        <v>25</v>
      </c>
      <c r="E4" s="17" t="s">
        <v>26</v>
      </c>
      <c r="F4" s="16" t="s">
        <v>27</v>
      </c>
      <c r="G4" s="14" t="s">
        <v>25</v>
      </c>
      <c r="H4" s="17" t="s">
        <v>25</v>
      </c>
      <c r="I4" s="61"/>
      <c r="J4" s="63"/>
    </row>
    <row r="5" spans="1:10" ht="17.25" thickBot="1">
      <c r="A5" s="18">
        <v>10002</v>
      </c>
      <c r="B5" s="19" t="s">
        <v>2</v>
      </c>
      <c r="C5" s="20" t="s">
        <v>3</v>
      </c>
      <c r="D5" s="21">
        <v>57</v>
      </c>
      <c r="E5" s="22">
        <v>16</v>
      </c>
      <c r="F5" s="23">
        <v>6</v>
      </c>
      <c r="G5" s="24">
        <v>12</v>
      </c>
      <c r="H5" s="22">
        <v>12</v>
      </c>
      <c r="I5" s="21">
        <f>SUM(D5,E5,G5,H5)</f>
        <v>97</v>
      </c>
      <c r="J5" s="25">
        <f aca="true" t="shared" si="0" ref="J5:J12">RANK(I5,$I$5:$I$24)</f>
        <v>1</v>
      </c>
    </row>
    <row r="6" spans="1:10" ht="16.5">
      <c r="A6" s="18">
        <v>10001</v>
      </c>
      <c r="B6" s="24" t="s">
        <v>4</v>
      </c>
      <c r="C6" s="26" t="s">
        <v>5</v>
      </c>
      <c r="D6" s="27">
        <v>57</v>
      </c>
      <c r="E6" s="28">
        <v>14</v>
      </c>
      <c r="F6" s="29">
        <v>6</v>
      </c>
      <c r="G6" s="19">
        <v>12</v>
      </c>
      <c r="H6" s="28">
        <v>10</v>
      </c>
      <c r="I6" s="27">
        <f>SUM(D6,E6,G6,H6)</f>
        <v>93</v>
      </c>
      <c r="J6" s="27">
        <f t="shared" si="0"/>
        <v>2</v>
      </c>
    </row>
    <row r="7" spans="1:10" ht="16.5">
      <c r="A7" s="18">
        <v>10003</v>
      </c>
      <c r="B7" s="19" t="s">
        <v>6</v>
      </c>
      <c r="C7" s="20" t="s">
        <v>7</v>
      </c>
      <c r="D7" s="27">
        <v>49</v>
      </c>
      <c r="E7" s="28">
        <v>8</v>
      </c>
      <c r="F7" s="29">
        <v>5</v>
      </c>
      <c r="G7" s="19">
        <v>8</v>
      </c>
      <c r="H7" s="28">
        <v>8</v>
      </c>
      <c r="I7" s="27">
        <f>SUM(D7,E7,G7,H7)</f>
        <v>73</v>
      </c>
      <c r="J7" s="27">
        <f t="shared" si="0"/>
        <v>3</v>
      </c>
    </row>
    <row r="8" spans="1:10" ht="17.25" thickBot="1">
      <c r="A8" s="30">
        <v>10004</v>
      </c>
      <c r="B8" s="31" t="s">
        <v>4</v>
      </c>
      <c r="C8" s="32" t="s">
        <v>8</v>
      </c>
      <c r="D8" s="33">
        <v>43</v>
      </c>
      <c r="E8" s="34">
        <v>2</v>
      </c>
      <c r="F8" s="35">
        <v>5</v>
      </c>
      <c r="G8" s="31">
        <v>8</v>
      </c>
      <c r="H8" s="34">
        <v>6</v>
      </c>
      <c r="I8" s="33">
        <f>SUM(D8,E8,G8,H8)</f>
        <v>59</v>
      </c>
      <c r="J8" s="33">
        <f t="shared" si="0"/>
        <v>4</v>
      </c>
    </row>
    <row r="9" spans="1:10" ht="16.5">
      <c r="A9" s="36">
        <v>10007</v>
      </c>
      <c r="B9" s="37" t="s">
        <v>9</v>
      </c>
      <c r="C9" s="38" t="s">
        <v>10</v>
      </c>
      <c r="D9" s="25">
        <v>36</v>
      </c>
      <c r="E9" s="39">
        <v>10</v>
      </c>
      <c r="F9" s="40">
        <v>3</v>
      </c>
      <c r="G9" s="37">
        <v>5</v>
      </c>
      <c r="H9" s="39">
        <v>5</v>
      </c>
      <c r="I9" s="25">
        <f>SUM(D9,E9,G9,H9)</f>
        <v>56</v>
      </c>
      <c r="J9" s="25">
        <f t="shared" si="0"/>
        <v>5</v>
      </c>
    </row>
    <row r="10" spans="1:10" ht="16.5">
      <c r="A10" s="18">
        <v>10005</v>
      </c>
      <c r="B10" s="19" t="s">
        <v>2</v>
      </c>
      <c r="C10" s="20" t="s">
        <v>11</v>
      </c>
      <c r="D10" s="27">
        <v>39</v>
      </c>
      <c r="E10" s="28">
        <v>6</v>
      </c>
      <c r="F10" s="29">
        <v>3</v>
      </c>
      <c r="G10" s="19">
        <v>5</v>
      </c>
      <c r="H10" s="28">
        <v>4</v>
      </c>
      <c r="I10" s="27">
        <f>SUM(D10,E10,G10,H10)</f>
        <v>54</v>
      </c>
      <c r="J10" s="27">
        <f t="shared" si="0"/>
        <v>6</v>
      </c>
    </row>
    <row r="11" spans="1:10" ht="16.5">
      <c r="A11" s="18">
        <v>10008</v>
      </c>
      <c r="B11" s="19" t="s">
        <v>4</v>
      </c>
      <c r="C11" s="20" t="s">
        <v>12</v>
      </c>
      <c r="D11" s="27">
        <v>27</v>
      </c>
      <c r="E11" s="28">
        <v>12</v>
      </c>
      <c r="F11" s="29">
        <v>3</v>
      </c>
      <c r="G11" s="19">
        <v>5</v>
      </c>
      <c r="H11" s="28">
        <v>3</v>
      </c>
      <c r="I11" s="27">
        <f>SUM(D11,E11,G11,H11)</f>
        <v>47</v>
      </c>
      <c r="J11" s="27">
        <f t="shared" si="0"/>
        <v>7</v>
      </c>
    </row>
    <row r="12" spans="1:10" ht="17.25" thickBot="1">
      <c r="A12" s="41">
        <v>10006</v>
      </c>
      <c r="B12" s="42" t="s">
        <v>13</v>
      </c>
      <c r="C12" s="43" t="s">
        <v>14</v>
      </c>
      <c r="D12" s="44">
        <v>37</v>
      </c>
      <c r="E12" s="45">
        <v>4</v>
      </c>
      <c r="F12" s="46">
        <v>1</v>
      </c>
      <c r="G12" s="42">
        <v>2</v>
      </c>
      <c r="H12" s="45">
        <v>2</v>
      </c>
      <c r="I12" s="44">
        <f>SUM(D12,E12,G12,H12)</f>
        <v>45</v>
      </c>
      <c r="J12" s="44">
        <f t="shared" si="0"/>
        <v>8</v>
      </c>
    </row>
  </sheetData>
  <mergeCells count="2">
    <mergeCell ref="I3:I4"/>
    <mergeCell ref="J3:J4"/>
  </mergeCells>
  <printOptions horizontalCentered="1" verticalCentered="1"/>
  <pageMargins left="0.7480314960629921" right="0.7480314960629921" top="0.984251968503937" bottom="0.984251968503937" header="0.5118110236220472" footer="0.5118110236220472"/>
  <pageSetup fitToHeight="1" fitToWidth="1" horizontalDpi="300" verticalDpi="300" orientation="landscape" paperSize="9" r:id="rId1"/>
  <headerFooter alignWithMargins="0">
    <oddFooter>&amp;R裁判長_______________競賽組_______________記錄組_______________  編繪    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SuperXP</cp:lastModifiedBy>
  <cp:lastPrinted>2006-08-02T12:46:25Z</cp:lastPrinted>
  <dcterms:created xsi:type="dcterms:W3CDTF">1997-01-14T01:50:29Z</dcterms:created>
  <dcterms:modified xsi:type="dcterms:W3CDTF">2006-08-02T12:48:53Z</dcterms:modified>
  <cp:category/>
  <cp:version/>
  <cp:contentType/>
  <cp:contentStatus/>
</cp:coreProperties>
</file>