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5476" windowWidth="14955" windowHeight="9570" activeTab="0"/>
  </bookViews>
  <sheets>
    <sheet name="女子組" sheetId="1" r:id="rId1"/>
    <sheet name="男子組" sheetId="2" r:id="rId2"/>
  </sheets>
  <definedNames>
    <definedName name="_xlnm.Print_Area" localSheetId="0">'女子組'!$A$1:$H$24</definedName>
    <definedName name="_xlnm.Print_Area" localSheetId="1">'男子組'!$A$1:$H$30</definedName>
  </definedNames>
  <calcPr fullCalcOnLoad="1"/>
</workbook>
</file>

<file path=xl/sharedStrings.xml><?xml version="1.0" encoding="utf-8"?>
<sst xmlns="http://schemas.openxmlformats.org/spreadsheetml/2006/main" count="164" uniqueCount="129">
  <si>
    <t>國立體育學院</t>
  </si>
  <si>
    <t>國立台灣師範大學</t>
  </si>
  <si>
    <t>國立台灣體育學院</t>
  </si>
  <si>
    <t>台北市萬芳高中</t>
  </si>
  <si>
    <t>花蓮教育大學</t>
  </si>
  <si>
    <t>林悅璇</t>
  </si>
  <si>
    <t>台北縣明德高中</t>
  </si>
  <si>
    <t>陳文祥</t>
  </si>
  <si>
    <t>11C</t>
  </si>
  <si>
    <t>10B</t>
  </si>
  <si>
    <t>10C</t>
  </si>
  <si>
    <t>新竹市射箭委員會</t>
  </si>
  <si>
    <t>彭添鋮</t>
  </si>
  <si>
    <t>7C</t>
  </si>
  <si>
    <t>13B</t>
  </si>
  <si>
    <t>國立竹北高中</t>
  </si>
  <si>
    <t>謝仲豪</t>
  </si>
  <si>
    <t>12B</t>
  </si>
  <si>
    <t>國立埔里高工</t>
  </si>
  <si>
    <t>7A</t>
  </si>
  <si>
    <t>12C</t>
  </si>
  <si>
    <t>鄭博文</t>
  </si>
  <si>
    <t>7B</t>
  </si>
  <si>
    <t>旭光高中</t>
  </si>
  <si>
    <t>14C</t>
  </si>
  <si>
    <t>新竹縣湖口高中</t>
  </si>
  <si>
    <t>11A</t>
  </si>
  <si>
    <t>王瑞毅</t>
  </si>
  <si>
    <t>8A</t>
  </si>
  <si>
    <t>9C</t>
  </si>
  <si>
    <t>10A</t>
  </si>
  <si>
    <t>12A</t>
  </si>
  <si>
    <t>新竹高商</t>
  </si>
  <si>
    <t>游家權</t>
  </si>
  <si>
    <t>14A</t>
  </si>
  <si>
    <t>8B</t>
  </si>
  <si>
    <t>葉利文</t>
  </si>
  <si>
    <t>9A</t>
  </si>
  <si>
    <t>翁乙正</t>
  </si>
  <si>
    <t>13C</t>
  </si>
  <si>
    <t>新竹縣博愛國中</t>
  </si>
  <si>
    <t>曾偉倫</t>
  </si>
  <si>
    <t>9B</t>
  </si>
  <si>
    <t>13A</t>
  </si>
  <si>
    <t>11B</t>
  </si>
  <si>
    <t>陳韋澤</t>
  </si>
  <si>
    <t>14B</t>
  </si>
  <si>
    <t>3C</t>
  </si>
  <si>
    <t>6A</t>
  </si>
  <si>
    <t>1B</t>
  </si>
  <si>
    <t>台南市土城高中</t>
  </si>
  <si>
    <t>5B</t>
  </si>
  <si>
    <t>黃玫菱</t>
  </si>
  <si>
    <t>3B</t>
  </si>
  <si>
    <t>中港高中</t>
  </si>
  <si>
    <t>趙惠婷</t>
  </si>
  <si>
    <t>6B</t>
  </si>
  <si>
    <t>魏碧銹</t>
  </si>
  <si>
    <t>5A</t>
  </si>
  <si>
    <t>4B</t>
  </si>
  <si>
    <t>1C</t>
  </si>
  <si>
    <t>5C</t>
  </si>
  <si>
    <t>2C</t>
  </si>
  <si>
    <t>2B</t>
  </si>
  <si>
    <t>鄭婉廷</t>
  </si>
  <si>
    <t>3A</t>
  </si>
  <si>
    <t>林華珊</t>
  </si>
  <si>
    <t>4C</t>
  </si>
  <si>
    <t>林家卉</t>
  </si>
  <si>
    <t>2A</t>
  </si>
  <si>
    <t>李春媛</t>
  </si>
  <si>
    <t>4A</t>
  </si>
  <si>
    <t>2008年北京奧運會資格賽第3場</t>
  </si>
  <si>
    <t>女子組</t>
  </si>
  <si>
    <t>男子組</t>
  </si>
  <si>
    <t>蔡玉霞</t>
  </si>
  <si>
    <t>新竹縣寶山國中</t>
  </si>
  <si>
    <t>范齡方</t>
  </si>
  <si>
    <t>卓佩秦</t>
  </si>
  <si>
    <t>黃乙芬</t>
  </si>
  <si>
    <t>林吏佳</t>
  </si>
  <si>
    <t>國立彰化師範大學</t>
  </si>
  <si>
    <t>沈佳倩</t>
  </si>
  <si>
    <t>王祥鈴</t>
  </si>
  <si>
    <t>6C</t>
  </si>
  <si>
    <t>1A</t>
  </si>
  <si>
    <t>李忠桓</t>
  </si>
  <si>
    <t>邱柏翰</t>
  </si>
  <si>
    <t>永和射委會</t>
  </si>
  <si>
    <t>李熙新</t>
  </si>
  <si>
    <t>吳政霖</t>
  </si>
  <si>
    <t>15A</t>
  </si>
  <si>
    <t>陳宥辰</t>
  </si>
  <si>
    <t>16A</t>
  </si>
  <si>
    <t>黃能哲</t>
  </si>
  <si>
    <t>15B</t>
  </si>
  <si>
    <t>16B</t>
  </si>
  <si>
    <t>胡修瑜</t>
  </si>
  <si>
    <t>15C</t>
  </si>
  <si>
    <t>呂惟鈞</t>
  </si>
  <si>
    <t>16C</t>
  </si>
  <si>
    <t>8C</t>
  </si>
  <si>
    <t>靶位</t>
  </si>
  <si>
    <t>姓名</t>
  </si>
  <si>
    <t>單位</t>
  </si>
  <si>
    <t>林筱瑩</t>
  </si>
  <si>
    <t>陳盈靜</t>
  </si>
  <si>
    <r>
      <t xml:space="preserve">第三局     50 M  </t>
    </r>
  </si>
  <si>
    <t>第四局       30 M</t>
  </si>
  <si>
    <t>第二局   
60M</t>
  </si>
  <si>
    <t>第一局   
70 M</t>
  </si>
  <si>
    <t>總分</t>
  </si>
  <si>
    <t>第一局   
90 M</t>
  </si>
  <si>
    <t>第二局   
70M</t>
  </si>
  <si>
    <t>第四局     30 M</t>
  </si>
  <si>
    <r>
      <t xml:space="preserve">第三局       50 M  </t>
    </r>
  </si>
  <si>
    <t>吳東翰</t>
  </si>
  <si>
    <t>潘家豪</t>
  </si>
  <si>
    <t>許朝閔</t>
  </si>
  <si>
    <t>陳苡犖</t>
  </si>
  <si>
    <t>黃郁閎</t>
  </si>
  <si>
    <t>溫得量</t>
  </si>
  <si>
    <t>吳育銓</t>
  </si>
  <si>
    <t>陳思銘</t>
  </si>
  <si>
    <t>柯乃綺</t>
  </si>
  <si>
    <t>林嘉齡</t>
  </si>
  <si>
    <t>許羽辰</t>
  </si>
  <si>
    <t>邱陵莉</t>
  </si>
  <si>
    <t>楊皓廷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</si>
</sst>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General_)"/>
    <numFmt numFmtId="178" formatCode="0.0_ "/>
    <numFmt numFmtId="179" formatCode="m&quot;月&quot;d&quot;日&quot;"/>
    <numFmt numFmtId="180" formatCode="0_);[Red]\(0\)"/>
    <numFmt numFmtId="181" formatCode="m/d"/>
    <numFmt numFmtId="182" formatCode="#,##0_);\(#,##0\)"/>
    <numFmt numFmtId="183" formatCode="000"/>
    <numFmt numFmtId="184" formatCode="0.00_ "/>
    <numFmt numFmtId="185" formatCode="0_);\(0\)"/>
    <numFmt numFmtId="186" formatCode="0.00_);\(0.00\)"/>
    <numFmt numFmtId="187" formatCode="0;[Red]0"/>
    <numFmt numFmtId="188" formatCode="&quot;Yes&quot;;&quot;Yes&quot;;&quot;No&quot;"/>
    <numFmt numFmtId="189" formatCode="&quot;True&quot;;&quot;True&quot;;&quot;False&quot;"/>
    <numFmt numFmtId="190" formatCode="&quot;On&quot;;&quot;On&quot;;&quot;Off&quot;"/>
  </numFmts>
  <fonts count="13">
    <font>
      <sz val="12"/>
      <name val="新細明體"/>
      <family val="1"/>
    </font>
    <font>
      <u val="single"/>
      <sz val="6"/>
      <color indexed="36"/>
      <name val="新細明體"/>
      <family val="1"/>
    </font>
    <font>
      <u val="single"/>
      <sz val="6"/>
      <color indexed="12"/>
      <name val="新細明體"/>
      <family val="1"/>
    </font>
    <font>
      <sz val="12"/>
      <name val="華康新儷中黑"/>
      <family val="1"/>
    </font>
    <font>
      <sz val="6"/>
      <name val="新細明體"/>
      <family val="1"/>
    </font>
    <font>
      <sz val="12"/>
      <name val="Chasm"/>
      <family val="2"/>
    </font>
    <font>
      <b/>
      <sz val="22"/>
      <color indexed="63"/>
      <name val="新細明體"/>
      <family val="1"/>
    </font>
    <font>
      <b/>
      <i/>
      <sz val="16"/>
      <color indexed="63"/>
      <name val="新細明體"/>
      <family val="1"/>
    </font>
    <font>
      <sz val="12"/>
      <color indexed="63"/>
      <name val="新細明體"/>
      <family val="1"/>
    </font>
    <font>
      <b/>
      <sz val="11"/>
      <color indexed="63"/>
      <name val="新細明體"/>
      <family val="1"/>
    </font>
    <font>
      <b/>
      <sz val="30"/>
      <color indexed="63"/>
      <name val="新細明體"/>
      <family val="1"/>
    </font>
    <font>
      <b/>
      <sz val="12"/>
      <color indexed="63"/>
      <name val="新細明體"/>
      <family val="1"/>
    </font>
    <font>
      <b/>
      <i/>
      <sz val="16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180" fontId="9" fillId="0" borderId="1" xfId="15" applyNumberFormat="1" applyFont="1" applyBorder="1" applyAlignment="1">
      <alignment horizontal="center" vertical="center" wrapText="1"/>
      <protection/>
    </xf>
    <xf numFmtId="0" fontId="8" fillId="0" borderId="2" xfId="0" applyNumberFormat="1" applyFont="1" applyBorder="1" applyAlignment="1">
      <alignment horizontal="center" vertical="center"/>
    </xf>
    <xf numFmtId="0" fontId="10" fillId="0" borderId="0" xfId="15" applyNumberFormat="1" applyFont="1" applyFill="1" applyBorder="1" applyAlignment="1">
      <alignment horizontal="left" vertical="center"/>
      <protection/>
    </xf>
    <xf numFmtId="0" fontId="10" fillId="0" borderId="0" xfId="0" applyFont="1" applyFill="1" applyBorder="1" applyAlignment="1">
      <alignment horizontal="left" vertical="center"/>
    </xf>
    <xf numFmtId="180" fontId="11" fillId="0" borderId="1" xfId="15" applyNumberFormat="1" applyFont="1" applyBorder="1" applyAlignment="1">
      <alignment horizontal="center" vertical="center" wrapText="1"/>
      <protection/>
    </xf>
    <xf numFmtId="180" fontId="8" fillId="0" borderId="3" xfId="15" applyNumberFormat="1" applyFont="1" applyBorder="1" applyAlignment="1">
      <alignment horizontal="center" vertical="center"/>
      <protection/>
    </xf>
    <xf numFmtId="180" fontId="8" fillId="0" borderId="4" xfId="15" applyNumberFormat="1" applyFont="1" applyBorder="1" applyAlignment="1">
      <alignment horizontal="center" vertical="center"/>
      <protection/>
    </xf>
    <xf numFmtId="180" fontId="8" fillId="0" borderId="5" xfId="15" applyNumberFormat="1" applyFont="1" applyBorder="1" applyAlignment="1">
      <alignment horizontal="center" vertical="center"/>
      <protection/>
    </xf>
    <xf numFmtId="0" fontId="12" fillId="0" borderId="0" xfId="0" applyNumberFormat="1" applyFont="1" applyBorder="1" applyAlignment="1">
      <alignment horizontal="left" vertical="center"/>
    </xf>
    <xf numFmtId="0" fontId="6" fillId="0" borderId="0" xfId="15" applyNumberFormat="1" applyFont="1" applyFill="1" applyBorder="1" applyAlignment="1">
      <alignment vertical="center"/>
      <protection/>
    </xf>
    <xf numFmtId="0" fontId="6" fillId="0" borderId="0" xfId="0" applyFont="1" applyFill="1" applyBorder="1" applyAlignment="1">
      <alignment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180" fontId="8" fillId="0" borderId="7" xfId="15" applyNumberFormat="1" applyFont="1" applyBorder="1" applyAlignment="1">
      <alignment horizontal="center" vertical="center"/>
      <protection/>
    </xf>
    <xf numFmtId="180" fontId="8" fillId="0" borderId="8" xfId="15" applyNumberFormat="1" applyFont="1" applyBorder="1" applyAlignment="1">
      <alignment horizontal="center" vertical="center"/>
      <protection/>
    </xf>
    <xf numFmtId="0" fontId="8" fillId="0" borderId="9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180" fontId="8" fillId="0" borderId="10" xfId="15" applyNumberFormat="1" applyFont="1" applyBorder="1" applyAlignment="1">
      <alignment horizontal="center" vertical="center"/>
      <protection/>
    </xf>
    <xf numFmtId="0" fontId="7" fillId="0" borderId="0" xfId="0" applyNumberFormat="1" applyFont="1" applyBorder="1" applyAlignment="1">
      <alignment horizontal="left" vertical="center"/>
    </xf>
    <xf numFmtId="0" fontId="7" fillId="0" borderId="11" xfId="0" applyNumberFormat="1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</cellXfs>
  <cellStyles count="9">
    <cellStyle name="Normal" xfId="0"/>
    <cellStyle name="一般_87會長全項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9"/>
  <dimension ref="A1:H24"/>
  <sheetViews>
    <sheetView tabSelected="1" view="pageBreakPreview" zoomScale="75" zoomScaleNormal="75" zoomScaleSheetLayoutView="75" workbookViewId="0" topLeftCell="A2">
      <selection activeCell="K7" sqref="K7"/>
    </sheetView>
  </sheetViews>
  <sheetFormatPr defaultColWidth="9.00390625" defaultRowHeight="16.5"/>
  <cols>
    <col min="1" max="1" width="20.375" style="2" customWidth="1"/>
    <col min="2" max="2" width="16.375" style="2" customWidth="1"/>
    <col min="3" max="3" width="11.25390625" style="2" customWidth="1"/>
    <col min="4" max="4" width="13.125" style="2" customWidth="1"/>
    <col min="5" max="5" width="12.875" style="2" customWidth="1"/>
    <col min="6" max="6" width="11.875" style="2" customWidth="1"/>
    <col min="7" max="7" width="13.25390625" style="2" customWidth="1"/>
    <col min="8" max="8" width="11.125" style="2" customWidth="1"/>
    <col min="9" max="9" width="6.625" style="2" customWidth="1"/>
    <col min="10" max="16384" width="9.00390625" style="2" customWidth="1"/>
  </cols>
  <sheetData>
    <row r="1" spans="1:8" s="1" customFormat="1" ht="41.25">
      <c r="A1" s="8" t="s">
        <v>72</v>
      </c>
      <c r="B1" s="9"/>
      <c r="C1" s="9"/>
      <c r="D1" s="9"/>
      <c r="E1" s="9"/>
      <c r="F1" s="9"/>
      <c r="G1" s="9"/>
      <c r="H1" s="9"/>
    </row>
    <row r="2" spans="1:8" ht="21.75" thickBot="1">
      <c r="A2" s="14" t="s">
        <v>73</v>
      </c>
      <c r="C2" s="24"/>
      <c r="D2" s="24"/>
      <c r="E2" s="5"/>
      <c r="F2" s="5"/>
      <c r="G2" s="5"/>
      <c r="H2" s="5"/>
    </row>
    <row r="3" spans="1:8" s="3" customFormat="1" ht="41.25" customHeight="1" thickBot="1">
      <c r="A3" s="6" t="s">
        <v>104</v>
      </c>
      <c r="B3" s="6" t="s">
        <v>103</v>
      </c>
      <c r="C3" s="6" t="s">
        <v>102</v>
      </c>
      <c r="D3" s="10" t="s">
        <v>110</v>
      </c>
      <c r="E3" s="10" t="s">
        <v>109</v>
      </c>
      <c r="F3" s="10" t="s">
        <v>107</v>
      </c>
      <c r="G3" s="10" t="s">
        <v>108</v>
      </c>
      <c r="H3" s="10" t="s">
        <v>111</v>
      </c>
    </row>
    <row r="4" spans="1:8" s="3" customFormat="1" ht="16.5">
      <c r="A4" s="18" t="s">
        <v>1</v>
      </c>
      <c r="B4" s="18" t="s">
        <v>80</v>
      </c>
      <c r="C4" s="18" t="s">
        <v>59</v>
      </c>
      <c r="D4" s="19">
        <v>306</v>
      </c>
      <c r="E4" s="19">
        <v>330</v>
      </c>
      <c r="F4" s="19">
        <v>310</v>
      </c>
      <c r="G4" s="19">
        <v>339</v>
      </c>
      <c r="H4" s="11">
        <f>D4+E4+F4+G4</f>
        <v>1285</v>
      </c>
    </row>
    <row r="5" spans="1:8" s="3" customFormat="1" ht="16.5">
      <c r="A5" s="7" t="s">
        <v>2</v>
      </c>
      <c r="B5" s="7" t="s">
        <v>127</v>
      </c>
      <c r="C5" s="7" t="s">
        <v>56</v>
      </c>
      <c r="D5" s="20">
        <v>313</v>
      </c>
      <c r="E5" s="20">
        <v>317</v>
      </c>
      <c r="F5" s="20">
        <v>314</v>
      </c>
      <c r="G5" s="20">
        <v>341</v>
      </c>
      <c r="H5" s="12">
        <f>D5+E5+F5+G5</f>
        <v>1285</v>
      </c>
    </row>
    <row r="6" spans="1:8" s="3" customFormat="1" ht="16.5">
      <c r="A6" s="7" t="s">
        <v>18</v>
      </c>
      <c r="B6" s="7" t="s">
        <v>57</v>
      </c>
      <c r="C6" s="7" t="s">
        <v>62</v>
      </c>
      <c r="D6" s="20">
        <v>309</v>
      </c>
      <c r="E6" s="20">
        <v>317</v>
      </c>
      <c r="F6" s="20">
        <v>319</v>
      </c>
      <c r="G6" s="20">
        <v>339</v>
      </c>
      <c r="H6" s="12">
        <f>D6+E6+F6+G6</f>
        <v>1284</v>
      </c>
    </row>
    <row r="7" spans="1:8" s="3" customFormat="1" ht="16.5">
      <c r="A7" s="7" t="s">
        <v>2</v>
      </c>
      <c r="B7" s="7" t="s">
        <v>52</v>
      </c>
      <c r="C7" s="7" t="s">
        <v>22</v>
      </c>
      <c r="D7" s="20">
        <v>307</v>
      </c>
      <c r="E7" s="20">
        <v>315</v>
      </c>
      <c r="F7" s="20">
        <v>318</v>
      </c>
      <c r="G7" s="20">
        <v>342</v>
      </c>
      <c r="H7" s="12">
        <f>D7+E7+F7+G7</f>
        <v>1282</v>
      </c>
    </row>
    <row r="8" spans="1:8" s="3" customFormat="1" ht="16.5">
      <c r="A8" s="7" t="s">
        <v>23</v>
      </c>
      <c r="B8" s="7" t="s">
        <v>105</v>
      </c>
      <c r="C8" s="7" t="s">
        <v>48</v>
      </c>
      <c r="D8" s="20">
        <v>311</v>
      </c>
      <c r="E8" s="20">
        <v>311</v>
      </c>
      <c r="F8" s="20">
        <v>322</v>
      </c>
      <c r="G8" s="20">
        <v>336</v>
      </c>
      <c r="H8" s="12">
        <f>D8+E8+F8+G8</f>
        <v>1280</v>
      </c>
    </row>
    <row r="9" spans="1:8" s="3" customFormat="1" ht="16.5">
      <c r="A9" s="7" t="s">
        <v>4</v>
      </c>
      <c r="B9" s="7" t="s">
        <v>5</v>
      </c>
      <c r="C9" s="7" t="s">
        <v>60</v>
      </c>
      <c r="D9" s="20">
        <v>313</v>
      </c>
      <c r="E9" s="20">
        <v>305</v>
      </c>
      <c r="F9" s="20">
        <v>309</v>
      </c>
      <c r="G9" s="20">
        <v>337</v>
      </c>
      <c r="H9" s="12">
        <f>D9+E9+F9+G9</f>
        <v>1264</v>
      </c>
    </row>
    <row r="10" spans="1:8" s="3" customFormat="1" ht="16.5">
      <c r="A10" s="7" t="s">
        <v>1</v>
      </c>
      <c r="B10" s="7" t="s">
        <v>125</v>
      </c>
      <c r="C10" s="7" t="s">
        <v>53</v>
      </c>
      <c r="D10" s="20">
        <v>282</v>
      </c>
      <c r="E10" s="20">
        <v>315</v>
      </c>
      <c r="F10" s="20">
        <v>316</v>
      </c>
      <c r="G10" s="20">
        <v>350</v>
      </c>
      <c r="H10" s="12">
        <f>D10+E10+F10+G10</f>
        <v>1263</v>
      </c>
    </row>
    <row r="11" spans="1:8" s="3" customFormat="1" ht="15" customHeight="1">
      <c r="A11" s="7" t="s">
        <v>0</v>
      </c>
      <c r="B11" s="7" t="s">
        <v>66</v>
      </c>
      <c r="C11" s="7" t="s">
        <v>58</v>
      </c>
      <c r="D11" s="20">
        <v>305</v>
      </c>
      <c r="E11" s="20">
        <v>310</v>
      </c>
      <c r="F11" s="20">
        <v>307</v>
      </c>
      <c r="G11" s="20">
        <v>339</v>
      </c>
      <c r="H11" s="12">
        <f>D11+E11+F11+G11</f>
        <v>1261</v>
      </c>
    </row>
    <row r="12" spans="1:8" s="3" customFormat="1" ht="16.5">
      <c r="A12" s="7" t="s">
        <v>25</v>
      </c>
      <c r="B12" s="7" t="s">
        <v>68</v>
      </c>
      <c r="C12" s="7" t="s">
        <v>13</v>
      </c>
      <c r="D12" s="20">
        <v>313</v>
      </c>
      <c r="E12" s="20">
        <v>305</v>
      </c>
      <c r="F12" s="20">
        <v>315</v>
      </c>
      <c r="G12" s="20">
        <v>326</v>
      </c>
      <c r="H12" s="12">
        <f>D12+E12+F12+G12</f>
        <v>1259</v>
      </c>
    </row>
    <row r="13" spans="1:8" s="3" customFormat="1" ht="16.5">
      <c r="A13" s="7" t="s">
        <v>25</v>
      </c>
      <c r="B13" s="7" t="s">
        <v>70</v>
      </c>
      <c r="C13" s="7" t="s">
        <v>84</v>
      </c>
      <c r="D13" s="20">
        <v>286</v>
      </c>
      <c r="E13" s="20">
        <v>324</v>
      </c>
      <c r="F13" s="20">
        <v>316</v>
      </c>
      <c r="G13" s="20">
        <v>318</v>
      </c>
      <c r="H13" s="12">
        <f>D13+E13+F13+G13</f>
        <v>1244</v>
      </c>
    </row>
    <row r="14" spans="1:8" s="3" customFormat="1" ht="16.5">
      <c r="A14" s="7" t="s">
        <v>25</v>
      </c>
      <c r="B14" s="7" t="s">
        <v>106</v>
      </c>
      <c r="C14" s="7" t="s">
        <v>67</v>
      </c>
      <c r="D14" s="20">
        <v>282</v>
      </c>
      <c r="E14" s="20">
        <v>301</v>
      </c>
      <c r="F14" s="20">
        <v>310</v>
      </c>
      <c r="G14" s="20">
        <v>339</v>
      </c>
      <c r="H14" s="12">
        <f>D14+E14+F14+G14</f>
        <v>1232</v>
      </c>
    </row>
    <row r="15" spans="1:8" s="3" customFormat="1" ht="16.5">
      <c r="A15" s="7" t="s">
        <v>54</v>
      </c>
      <c r="B15" s="7" t="s">
        <v>55</v>
      </c>
      <c r="C15" s="7" t="s">
        <v>19</v>
      </c>
      <c r="D15" s="20">
        <v>291</v>
      </c>
      <c r="E15" s="20">
        <v>305</v>
      </c>
      <c r="F15" s="20">
        <v>297</v>
      </c>
      <c r="G15" s="20">
        <v>339</v>
      </c>
      <c r="H15" s="12">
        <f>D15+E15+F15+G15</f>
        <v>1232</v>
      </c>
    </row>
    <row r="16" spans="1:8" s="3" customFormat="1" ht="16.5">
      <c r="A16" s="7" t="s">
        <v>25</v>
      </c>
      <c r="B16" s="7" t="s">
        <v>64</v>
      </c>
      <c r="C16" s="7" t="s">
        <v>61</v>
      </c>
      <c r="D16" s="20">
        <v>291</v>
      </c>
      <c r="E16" s="20">
        <v>308</v>
      </c>
      <c r="F16" s="20">
        <v>296</v>
      </c>
      <c r="G16" s="20">
        <v>328</v>
      </c>
      <c r="H16" s="12">
        <f>D16+E16+F16+G16</f>
        <v>1223</v>
      </c>
    </row>
    <row r="17" spans="1:8" s="3" customFormat="1" ht="16.5">
      <c r="A17" s="7" t="s">
        <v>50</v>
      </c>
      <c r="B17" s="7" t="s">
        <v>124</v>
      </c>
      <c r="C17" s="7" t="s">
        <v>49</v>
      </c>
      <c r="D17" s="20">
        <v>295</v>
      </c>
      <c r="E17" s="20">
        <v>284</v>
      </c>
      <c r="F17" s="20">
        <v>303</v>
      </c>
      <c r="G17" s="20">
        <v>325</v>
      </c>
      <c r="H17" s="12">
        <f>D17+E17+F17+G17</f>
        <v>1207</v>
      </c>
    </row>
    <row r="18" spans="1:8" ht="16.5">
      <c r="A18" s="7" t="s">
        <v>18</v>
      </c>
      <c r="B18" s="7" t="s">
        <v>83</v>
      </c>
      <c r="C18" s="7" t="s">
        <v>47</v>
      </c>
      <c r="D18" s="20">
        <v>276</v>
      </c>
      <c r="E18" s="20">
        <v>281</v>
      </c>
      <c r="F18" s="20">
        <v>318</v>
      </c>
      <c r="G18" s="20">
        <v>318</v>
      </c>
      <c r="H18" s="12">
        <f>D18+E18+F18+G18</f>
        <v>1193</v>
      </c>
    </row>
    <row r="19" spans="1:8" ht="16.5">
      <c r="A19" s="7" t="s">
        <v>50</v>
      </c>
      <c r="B19" s="7" t="s">
        <v>79</v>
      </c>
      <c r="C19" s="17" t="s">
        <v>63</v>
      </c>
      <c r="D19" s="20">
        <v>267</v>
      </c>
      <c r="E19" s="20">
        <v>266</v>
      </c>
      <c r="F19" s="20">
        <v>272</v>
      </c>
      <c r="G19" s="20">
        <v>319</v>
      </c>
      <c r="H19" s="12">
        <f>D19+E19+F19+G19</f>
        <v>1124</v>
      </c>
    </row>
    <row r="20" spans="1:8" ht="16.5">
      <c r="A20" s="7" t="s">
        <v>32</v>
      </c>
      <c r="B20" s="7" t="s">
        <v>75</v>
      </c>
      <c r="C20" s="17" t="s">
        <v>85</v>
      </c>
      <c r="D20" s="20">
        <v>265</v>
      </c>
      <c r="E20" s="20">
        <v>270</v>
      </c>
      <c r="F20" s="20">
        <v>257</v>
      </c>
      <c r="G20" s="20">
        <v>298</v>
      </c>
      <c r="H20" s="12">
        <f>D20+E20+F20+G20</f>
        <v>1090</v>
      </c>
    </row>
    <row r="21" spans="1:8" ht="16.5">
      <c r="A21" s="7" t="s">
        <v>76</v>
      </c>
      <c r="B21" s="7" t="s">
        <v>77</v>
      </c>
      <c r="C21" s="17" t="s">
        <v>65</v>
      </c>
      <c r="D21" s="20">
        <v>261</v>
      </c>
      <c r="E21" s="20">
        <v>266</v>
      </c>
      <c r="F21" s="20">
        <v>240</v>
      </c>
      <c r="G21" s="20">
        <v>321</v>
      </c>
      <c r="H21" s="12">
        <f>D21+E21+F21+G21</f>
        <v>1088</v>
      </c>
    </row>
    <row r="22" spans="1:8" ht="16.5">
      <c r="A22" s="7" t="s">
        <v>0</v>
      </c>
      <c r="B22" s="7" t="s">
        <v>78</v>
      </c>
      <c r="C22" s="17" t="s">
        <v>71</v>
      </c>
      <c r="D22" s="20">
        <v>243</v>
      </c>
      <c r="E22" s="20">
        <v>244</v>
      </c>
      <c r="F22" s="20">
        <v>263</v>
      </c>
      <c r="G22" s="20">
        <v>327</v>
      </c>
      <c r="H22" s="12">
        <f>D22+E22+F22+G22</f>
        <v>1077</v>
      </c>
    </row>
    <row r="23" spans="1:8" ht="16.5">
      <c r="A23" s="7" t="s">
        <v>76</v>
      </c>
      <c r="B23" s="7" t="s">
        <v>126</v>
      </c>
      <c r="C23" s="17" t="s">
        <v>69</v>
      </c>
      <c r="D23" s="20">
        <v>209</v>
      </c>
      <c r="E23" s="20">
        <v>232</v>
      </c>
      <c r="F23" s="20">
        <v>284</v>
      </c>
      <c r="G23" s="20">
        <v>280</v>
      </c>
      <c r="H23" s="12">
        <f>D23+E23+F23+G23</f>
        <v>1005</v>
      </c>
    </row>
    <row r="24" spans="1:8" ht="17.25" thickBot="1">
      <c r="A24" s="21" t="s">
        <v>81</v>
      </c>
      <c r="B24" s="21" t="s">
        <v>82</v>
      </c>
      <c r="C24" s="22" t="s">
        <v>51</v>
      </c>
      <c r="D24" s="23">
        <v>0</v>
      </c>
      <c r="E24" s="23">
        <v>0</v>
      </c>
      <c r="F24" s="23">
        <v>0</v>
      </c>
      <c r="G24" s="23">
        <v>0</v>
      </c>
      <c r="H24" s="13">
        <f>D24+E24+F24+G24</f>
        <v>0</v>
      </c>
    </row>
  </sheetData>
  <mergeCells count="1">
    <mergeCell ref="C2:D2"/>
  </mergeCells>
  <printOptions horizontalCentered="1"/>
  <pageMargins left="0.7480314960629921" right="0.7480314960629921" top="0.35433070866141736" bottom="0.984251968503937" header="0.15748031496062992" footer="0.5118110236220472"/>
  <pageSetup horizontalDpi="300" verticalDpi="300" orientation="landscape" paperSize="9" scale="89" r:id="rId1"/>
  <headerFooter alignWithMargins="0">
    <oddFooter xml:space="preserve">&amp;R裁判長___________________競賽組___________________紀錄組___________________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0">
    <pageSetUpPr fitToPage="1"/>
  </sheetPr>
  <dimension ref="A1:H30"/>
  <sheetViews>
    <sheetView zoomScale="75" zoomScaleNormal="75" workbookViewId="0" topLeftCell="A1">
      <selection activeCell="K8" sqref="K8"/>
    </sheetView>
  </sheetViews>
  <sheetFormatPr defaultColWidth="9.00390625" defaultRowHeight="16.5"/>
  <cols>
    <col min="1" max="1" width="20.75390625" style="2" customWidth="1"/>
    <col min="2" max="2" width="12.125" style="2" customWidth="1"/>
    <col min="3" max="3" width="10.75390625" style="2" customWidth="1"/>
    <col min="4" max="4" width="12.50390625" style="2" customWidth="1"/>
    <col min="5" max="5" width="11.625" style="2" customWidth="1"/>
    <col min="6" max="6" width="11.75390625" style="2" customWidth="1"/>
    <col min="7" max="7" width="10.875" style="2" customWidth="1"/>
    <col min="8" max="8" width="11.875" style="2" customWidth="1"/>
    <col min="9" max="16384" width="9.00390625" style="2" customWidth="1"/>
  </cols>
  <sheetData>
    <row r="1" spans="1:8" s="1" customFormat="1" ht="30">
      <c r="A1" s="15" t="s">
        <v>72</v>
      </c>
      <c r="B1" s="16"/>
      <c r="D1" s="16"/>
      <c r="E1" s="16"/>
      <c r="F1" s="16"/>
      <c r="G1" s="16"/>
      <c r="H1" s="16"/>
    </row>
    <row r="2" spans="1:8" ht="21.75" thickBot="1">
      <c r="A2" s="25" t="s">
        <v>74</v>
      </c>
      <c r="B2" s="26"/>
      <c r="C2" s="4"/>
      <c r="D2" s="5"/>
      <c r="E2" s="5"/>
      <c r="F2" s="5"/>
      <c r="G2" s="5"/>
      <c r="H2" s="5"/>
    </row>
    <row r="3" spans="1:8" s="3" customFormat="1" ht="41.25" customHeight="1" thickBot="1">
      <c r="A3" s="6" t="s">
        <v>104</v>
      </c>
      <c r="B3" s="6" t="s">
        <v>103</v>
      </c>
      <c r="C3" s="6" t="s">
        <v>102</v>
      </c>
      <c r="D3" s="6" t="s">
        <v>112</v>
      </c>
      <c r="E3" s="6" t="s">
        <v>113</v>
      </c>
      <c r="F3" s="6" t="s">
        <v>115</v>
      </c>
      <c r="G3" s="6" t="s">
        <v>114</v>
      </c>
      <c r="H3" s="6" t="s">
        <v>111</v>
      </c>
    </row>
    <row r="4" spans="1:8" s="3" customFormat="1" ht="16.5">
      <c r="A4" s="11" t="s">
        <v>11</v>
      </c>
      <c r="B4" s="11" t="s">
        <v>12</v>
      </c>
      <c r="C4" s="11" t="s">
        <v>9</v>
      </c>
      <c r="D4" s="11">
        <v>279</v>
      </c>
      <c r="E4" s="11">
        <v>310</v>
      </c>
      <c r="F4" s="11">
        <v>323</v>
      </c>
      <c r="G4" s="11">
        <v>347</v>
      </c>
      <c r="H4" s="11">
        <f>SUM(D4:G4)</f>
        <v>1259</v>
      </c>
    </row>
    <row r="5" spans="1:8" s="3" customFormat="1" ht="16.5">
      <c r="A5" s="12" t="s">
        <v>15</v>
      </c>
      <c r="B5" s="12" t="s">
        <v>16</v>
      </c>
      <c r="C5" s="12" t="s">
        <v>101</v>
      </c>
      <c r="D5" s="12">
        <v>283</v>
      </c>
      <c r="E5" s="12">
        <v>306</v>
      </c>
      <c r="F5" s="12">
        <v>319</v>
      </c>
      <c r="G5" s="12">
        <v>348</v>
      </c>
      <c r="H5" s="12">
        <f>SUM(D5:G5)</f>
        <v>1256</v>
      </c>
    </row>
    <row r="6" spans="1:8" s="3" customFormat="1" ht="16.5">
      <c r="A6" s="12" t="s">
        <v>6</v>
      </c>
      <c r="B6" s="12" t="s">
        <v>45</v>
      </c>
      <c r="C6" s="12" t="s">
        <v>91</v>
      </c>
      <c r="D6" s="12">
        <v>282</v>
      </c>
      <c r="E6" s="12">
        <v>311</v>
      </c>
      <c r="F6" s="12">
        <v>312</v>
      </c>
      <c r="G6" s="12">
        <v>350</v>
      </c>
      <c r="H6" s="12">
        <f>SUM(D6:G6)</f>
        <v>1255</v>
      </c>
    </row>
    <row r="7" spans="1:8" s="3" customFormat="1" ht="16.5">
      <c r="A7" s="12" t="s">
        <v>25</v>
      </c>
      <c r="B7" s="12" t="s">
        <v>87</v>
      </c>
      <c r="C7" s="12" t="s">
        <v>30</v>
      </c>
      <c r="D7" s="12">
        <v>288</v>
      </c>
      <c r="E7" s="12">
        <v>309</v>
      </c>
      <c r="F7" s="12">
        <v>311</v>
      </c>
      <c r="G7" s="12">
        <v>338</v>
      </c>
      <c r="H7" s="12">
        <f>SUM(D7:G7)</f>
        <v>1246</v>
      </c>
    </row>
    <row r="8" spans="1:8" s="3" customFormat="1" ht="16.5">
      <c r="A8" s="12" t="s">
        <v>6</v>
      </c>
      <c r="B8" s="12" t="s">
        <v>92</v>
      </c>
      <c r="C8" s="12" t="s">
        <v>93</v>
      </c>
      <c r="D8" s="12">
        <v>262</v>
      </c>
      <c r="E8" s="12">
        <v>315</v>
      </c>
      <c r="F8" s="12">
        <v>317</v>
      </c>
      <c r="G8" s="12">
        <v>346</v>
      </c>
      <c r="H8" s="12">
        <f>SUM(D8:G8)</f>
        <v>1240</v>
      </c>
    </row>
    <row r="9" spans="1:8" s="3" customFormat="1" ht="16.5">
      <c r="A9" s="12" t="s">
        <v>23</v>
      </c>
      <c r="B9" s="12" t="s">
        <v>118</v>
      </c>
      <c r="C9" s="12" t="s">
        <v>35</v>
      </c>
      <c r="D9" s="12">
        <v>282</v>
      </c>
      <c r="E9" s="12">
        <v>302</v>
      </c>
      <c r="F9" s="12">
        <v>307</v>
      </c>
      <c r="G9" s="12">
        <v>346</v>
      </c>
      <c r="H9" s="12">
        <f>SUM(D9:G9)</f>
        <v>1237</v>
      </c>
    </row>
    <row r="10" spans="1:8" s="3" customFormat="1" ht="16.5">
      <c r="A10" s="12" t="s">
        <v>25</v>
      </c>
      <c r="B10" s="12" t="s">
        <v>86</v>
      </c>
      <c r="C10" s="12" t="s">
        <v>28</v>
      </c>
      <c r="D10" s="12">
        <v>282</v>
      </c>
      <c r="E10" s="12">
        <v>290</v>
      </c>
      <c r="F10" s="12">
        <v>317</v>
      </c>
      <c r="G10" s="12">
        <v>344</v>
      </c>
      <c r="H10" s="12">
        <f>SUM(D10:G10)</f>
        <v>1233</v>
      </c>
    </row>
    <row r="11" spans="1:8" s="3" customFormat="1" ht="16.5">
      <c r="A11" s="12" t="s">
        <v>1</v>
      </c>
      <c r="B11" s="12" t="s">
        <v>7</v>
      </c>
      <c r="C11" s="12" t="s">
        <v>29</v>
      </c>
      <c r="D11" s="12">
        <v>263</v>
      </c>
      <c r="E11" s="12">
        <v>308</v>
      </c>
      <c r="F11" s="12">
        <v>317</v>
      </c>
      <c r="G11" s="12">
        <v>344</v>
      </c>
      <c r="H11" s="12">
        <f>SUM(D11:G11)</f>
        <v>1232</v>
      </c>
    </row>
    <row r="12" spans="1:8" s="3" customFormat="1" ht="16.5">
      <c r="A12" s="12" t="s">
        <v>18</v>
      </c>
      <c r="B12" s="12" t="s">
        <v>117</v>
      </c>
      <c r="C12" s="12" t="s">
        <v>44</v>
      </c>
      <c r="D12" s="12">
        <v>268</v>
      </c>
      <c r="E12" s="12">
        <v>293</v>
      </c>
      <c r="F12" s="12">
        <v>321</v>
      </c>
      <c r="G12" s="12">
        <v>340</v>
      </c>
      <c r="H12" s="12">
        <f>SUM(D12:G12)</f>
        <v>1222</v>
      </c>
    </row>
    <row r="13" spans="1:8" s="3" customFormat="1" ht="16.5">
      <c r="A13" s="12" t="s">
        <v>18</v>
      </c>
      <c r="B13" s="12" t="s">
        <v>36</v>
      </c>
      <c r="C13" s="12" t="s">
        <v>14</v>
      </c>
      <c r="D13" s="12">
        <v>259</v>
      </c>
      <c r="E13" s="12">
        <v>308</v>
      </c>
      <c r="F13" s="12">
        <v>308</v>
      </c>
      <c r="G13" s="12">
        <v>347</v>
      </c>
      <c r="H13" s="12">
        <f>SUM(D13:G13)</f>
        <v>1222</v>
      </c>
    </row>
    <row r="14" spans="1:8" s="3" customFormat="1" ht="16.5">
      <c r="A14" s="12" t="s">
        <v>23</v>
      </c>
      <c r="B14" s="12" t="s">
        <v>116</v>
      </c>
      <c r="C14" s="12" t="s">
        <v>42</v>
      </c>
      <c r="D14" s="12">
        <v>267</v>
      </c>
      <c r="E14" s="12">
        <v>288</v>
      </c>
      <c r="F14" s="12">
        <v>312</v>
      </c>
      <c r="G14" s="12">
        <v>350</v>
      </c>
      <c r="H14" s="12">
        <f>SUM(D14:G14)</f>
        <v>1217</v>
      </c>
    </row>
    <row r="15" spans="1:8" s="3" customFormat="1" ht="16.5">
      <c r="A15" s="12" t="s">
        <v>1</v>
      </c>
      <c r="B15" s="12" t="s">
        <v>21</v>
      </c>
      <c r="C15" s="12" t="s">
        <v>10</v>
      </c>
      <c r="D15" s="12">
        <v>258</v>
      </c>
      <c r="E15" s="12">
        <v>303</v>
      </c>
      <c r="F15" s="12">
        <v>303</v>
      </c>
      <c r="G15" s="12">
        <v>350</v>
      </c>
      <c r="H15" s="12">
        <f>SUM(D15:G15)</f>
        <v>1214</v>
      </c>
    </row>
    <row r="16" spans="1:8" s="3" customFormat="1" ht="16.5">
      <c r="A16" s="12" t="s">
        <v>3</v>
      </c>
      <c r="B16" s="12" t="s">
        <v>38</v>
      </c>
      <c r="C16" s="12" t="s">
        <v>26</v>
      </c>
      <c r="D16" s="12">
        <v>244</v>
      </c>
      <c r="E16" s="12">
        <v>313</v>
      </c>
      <c r="F16" s="12">
        <v>313</v>
      </c>
      <c r="G16" s="12">
        <v>341</v>
      </c>
      <c r="H16" s="12">
        <f>SUM(D16:G16)</f>
        <v>1211</v>
      </c>
    </row>
    <row r="17" spans="1:8" s="3" customFormat="1" ht="16.5">
      <c r="A17" s="12" t="s">
        <v>18</v>
      </c>
      <c r="B17" s="12" t="s">
        <v>27</v>
      </c>
      <c r="C17" s="12" t="s">
        <v>17</v>
      </c>
      <c r="D17" s="12">
        <v>253</v>
      </c>
      <c r="E17" s="12">
        <v>301</v>
      </c>
      <c r="F17" s="12">
        <v>308</v>
      </c>
      <c r="G17" s="12">
        <v>345</v>
      </c>
      <c r="H17" s="12">
        <f>SUM(D17:G17)</f>
        <v>1207</v>
      </c>
    </row>
    <row r="18" spans="1:8" s="3" customFormat="1" ht="16.5">
      <c r="A18" s="12" t="s">
        <v>32</v>
      </c>
      <c r="B18" s="12" t="s">
        <v>128</v>
      </c>
      <c r="C18" s="12" t="s">
        <v>24</v>
      </c>
      <c r="D18" s="12">
        <v>255</v>
      </c>
      <c r="E18" s="12">
        <v>305</v>
      </c>
      <c r="F18" s="12">
        <v>305</v>
      </c>
      <c r="G18" s="12">
        <v>340</v>
      </c>
      <c r="H18" s="12">
        <f>SUM(D18:G18)</f>
        <v>1205</v>
      </c>
    </row>
    <row r="19" spans="1:8" s="3" customFormat="1" ht="16.5">
      <c r="A19" s="12" t="s">
        <v>32</v>
      </c>
      <c r="B19" s="12" t="s">
        <v>120</v>
      </c>
      <c r="C19" s="12" t="s">
        <v>20</v>
      </c>
      <c r="D19" s="12">
        <v>262</v>
      </c>
      <c r="E19" s="12">
        <v>288</v>
      </c>
      <c r="F19" s="12">
        <v>307</v>
      </c>
      <c r="G19" s="12">
        <v>338</v>
      </c>
      <c r="H19" s="12">
        <f>SUM(D19:G19)</f>
        <v>1195</v>
      </c>
    </row>
    <row r="20" spans="1:8" s="3" customFormat="1" ht="16.5">
      <c r="A20" s="12" t="s">
        <v>25</v>
      </c>
      <c r="B20" s="12" t="s">
        <v>121</v>
      </c>
      <c r="C20" s="12" t="s">
        <v>37</v>
      </c>
      <c r="D20" s="12">
        <v>255</v>
      </c>
      <c r="E20" s="12">
        <v>301</v>
      </c>
      <c r="F20" s="12">
        <v>300</v>
      </c>
      <c r="G20" s="12">
        <v>330</v>
      </c>
      <c r="H20" s="12">
        <f>SUM(D20:G20)</f>
        <v>1186</v>
      </c>
    </row>
    <row r="21" spans="1:8" s="3" customFormat="1" ht="16.5">
      <c r="A21" s="12" t="s">
        <v>18</v>
      </c>
      <c r="B21" s="12" t="s">
        <v>94</v>
      </c>
      <c r="C21" s="12" t="s">
        <v>95</v>
      </c>
      <c r="D21" s="12">
        <v>259</v>
      </c>
      <c r="E21" s="12">
        <v>304</v>
      </c>
      <c r="F21" s="12">
        <v>285</v>
      </c>
      <c r="G21" s="12">
        <v>335</v>
      </c>
      <c r="H21" s="12">
        <f>SUM(D21:G21)</f>
        <v>1183</v>
      </c>
    </row>
    <row r="22" spans="1:8" s="3" customFormat="1" ht="16.5">
      <c r="A22" s="12" t="s">
        <v>0</v>
      </c>
      <c r="B22" s="12" t="s">
        <v>119</v>
      </c>
      <c r="C22" s="12" t="s">
        <v>43</v>
      </c>
      <c r="D22" s="12">
        <v>265</v>
      </c>
      <c r="E22" s="12">
        <v>278</v>
      </c>
      <c r="F22" s="12">
        <v>306</v>
      </c>
      <c r="G22" s="12">
        <v>322</v>
      </c>
      <c r="H22" s="12">
        <f>SUM(D22:G22)</f>
        <v>1171</v>
      </c>
    </row>
    <row r="23" spans="1:8" s="3" customFormat="1" ht="16.5">
      <c r="A23" s="12" t="s">
        <v>18</v>
      </c>
      <c r="B23" s="12" t="s">
        <v>122</v>
      </c>
      <c r="C23" s="12" t="s">
        <v>46</v>
      </c>
      <c r="D23" s="12">
        <v>246</v>
      </c>
      <c r="E23" s="12">
        <v>283</v>
      </c>
      <c r="F23" s="12">
        <v>303</v>
      </c>
      <c r="G23" s="12">
        <v>336</v>
      </c>
      <c r="H23" s="12">
        <f>SUM(D23:G23)</f>
        <v>1168</v>
      </c>
    </row>
    <row r="24" spans="1:8" ht="16.5">
      <c r="A24" s="12" t="s">
        <v>0</v>
      </c>
      <c r="B24" s="12" t="s">
        <v>90</v>
      </c>
      <c r="C24" s="12" t="s">
        <v>34</v>
      </c>
      <c r="D24" s="12">
        <v>241</v>
      </c>
      <c r="E24" s="12">
        <v>271</v>
      </c>
      <c r="F24" s="12">
        <v>305</v>
      </c>
      <c r="G24" s="12">
        <v>343</v>
      </c>
      <c r="H24" s="12">
        <f>SUM(D24:G24)</f>
        <v>1160</v>
      </c>
    </row>
    <row r="25" spans="1:8" ht="16.5">
      <c r="A25" s="12" t="s">
        <v>32</v>
      </c>
      <c r="B25" s="12" t="s">
        <v>33</v>
      </c>
      <c r="C25" s="12" t="s">
        <v>8</v>
      </c>
      <c r="D25" s="12">
        <v>249</v>
      </c>
      <c r="E25" s="12">
        <v>284</v>
      </c>
      <c r="F25" s="12">
        <v>285</v>
      </c>
      <c r="G25" s="12">
        <v>336</v>
      </c>
      <c r="H25" s="12">
        <f>SUM(D25:G25)</f>
        <v>1154</v>
      </c>
    </row>
    <row r="26" spans="1:8" ht="16.5">
      <c r="A26" s="12" t="s">
        <v>40</v>
      </c>
      <c r="B26" s="12" t="s">
        <v>41</v>
      </c>
      <c r="C26" s="12" t="s">
        <v>96</v>
      </c>
      <c r="D26" s="12">
        <v>221</v>
      </c>
      <c r="E26" s="12">
        <v>281</v>
      </c>
      <c r="F26" s="12">
        <v>307</v>
      </c>
      <c r="G26" s="12">
        <v>337</v>
      </c>
      <c r="H26" s="12">
        <f>SUM(D26:G26)</f>
        <v>1146</v>
      </c>
    </row>
    <row r="27" spans="1:8" ht="16.5">
      <c r="A27" s="12" t="s">
        <v>88</v>
      </c>
      <c r="B27" s="12" t="s">
        <v>89</v>
      </c>
      <c r="C27" s="12" t="s">
        <v>31</v>
      </c>
      <c r="D27" s="12">
        <v>227</v>
      </c>
      <c r="E27" s="12">
        <v>289</v>
      </c>
      <c r="F27" s="12">
        <v>283</v>
      </c>
      <c r="G27" s="12">
        <v>336</v>
      </c>
      <c r="H27" s="12">
        <f>SUM(D27:G27)</f>
        <v>1135</v>
      </c>
    </row>
    <row r="28" spans="1:8" ht="16.5">
      <c r="A28" s="12" t="s">
        <v>76</v>
      </c>
      <c r="B28" s="12" t="s">
        <v>123</v>
      </c>
      <c r="C28" s="12" t="s">
        <v>98</v>
      </c>
      <c r="D28" s="12">
        <v>216</v>
      </c>
      <c r="E28" s="12">
        <v>257</v>
      </c>
      <c r="F28" s="12">
        <v>270</v>
      </c>
      <c r="G28" s="12">
        <v>317</v>
      </c>
      <c r="H28" s="12">
        <f>SUM(D28:G28)</f>
        <v>1060</v>
      </c>
    </row>
    <row r="29" spans="1:8" ht="16.5">
      <c r="A29" s="12" t="s">
        <v>76</v>
      </c>
      <c r="B29" s="12" t="s">
        <v>99</v>
      </c>
      <c r="C29" s="12" t="s">
        <v>100</v>
      </c>
      <c r="D29" s="12">
        <v>174</v>
      </c>
      <c r="E29" s="12">
        <v>252</v>
      </c>
      <c r="F29" s="12">
        <v>261</v>
      </c>
      <c r="G29" s="12">
        <v>324</v>
      </c>
      <c r="H29" s="12">
        <f>SUM(D29:G29)</f>
        <v>1011</v>
      </c>
    </row>
    <row r="30" spans="1:8" ht="17.25" thickBot="1">
      <c r="A30" s="13" t="s">
        <v>32</v>
      </c>
      <c r="B30" s="13" t="s">
        <v>97</v>
      </c>
      <c r="C30" s="13" t="s">
        <v>39</v>
      </c>
      <c r="D30" s="13">
        <v>0</v>
      </c>
      <c r="E30" s="13">
        <v>0</v>
      </c>
      <c r="F30" s="13">
        <v>0</v>
      </c>
      <c r="G30" s="13">
        <v>0</v>
      </c>
      <c r="H30" s="13">
        <f>SUM(D30:G30)</f>
        <v>0</v>
      </c>
    </row>
  </sheetData>
  <mergeCells count="1">
    <mergeCell ref="A2:B2"/>
  </mergeCells>
  <printOptions horizontalCentered="1" verticalCentered="1"/>
  <pageMargins left="0.7" right="0.13" top="0.13" bottom="0.89" header="0.15" footer="0.28"/>
  <pageSetup fitToHeight="1" fitToWidth="1" horizontalDpi="300" verticalDpi="300" orientation="landscape" paperSize="9" r:id="rId1"/>
  <headerFooter alignWithMargins="0">
    <oddFooter xml:space="preserve">&amp;R裁判長___________________競賽組___________________紀錄組_______________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YUAN WAN-LI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 WAN-LI</dc:creator>
  <cp:keywords/>
  <dc:description/>
  <cp:lastModifiedBy>SuperXP</cp:lastModifiedBy>
  <cp:lastPrinted>2007-12-13T08:13:19Z</cp:lastPrinted>
  <dcterms:created xsi:type="dcterms:W3CDTF">2004-01-24T09:31:25Z</dcterms:created>
  <dcterms:modified xsi:type="dcterms:W3CDTF">2007-12-13T08:16:33Z</dcterms:modified>
  <cp:category/>
  <cp:version/>
  <cp:contentType/>
  <cp:contentStatus/>
</cp:coreProperties>
</file>